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C1B6B957-63B2-4893-A9CF-CA4FC3D807A5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ospitalization from Hospitals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3" i="1" l="1"/>
  <c r="D232" i="1" l="1"/>
  <c r="D231" i="1"/>
  <c r="D230" i="1" l="1"/>
  <c r="D229" i="1" l="1"/>
  <c r="D228" i="1" l="1"/>
  <c r="C112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3" i="1"/>
</calcChain>
</file>

<file path=xl/sharedStrings.xml><?xml version="1.0" encoding="utf-8"?>
<sst xmlns="http://schemas.openxmlformats.org/spreadsheetml/2006/main" count="8" uniqueCount="8">
  <si>
    <t>Date</t>
  </si>
  <si>
    <t>Total number of confirmed COVID patients in hospital today</t>
  </si>
  <si>
    <t>Net new number of confirmed COVID patients in hospital today</t>
  </si>
  <si>
    <t>7 day average of confirmed COVID hospitalizations</t>
  </si>
  <si>
    <t>Confirmed ICU</t>
  </si>
  <si>
    <t>Net New number ICU</t>
  </si>
  <si>
    <t>Confirmed intubated</t>
  </si>
  <si>
    <t>Net New number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</si>
</sst>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3"/>
  <sheetViews>
    <sheetView tabSelected="1" workbookViewId="0">
      <pane xSplit="1" ySplit="1" topLeftCell="B217" activePane="bottomRight" state="frozen"/>
      <selection pane="topRight" activeCell="B1" sqref="B1"/>
      <selection pane="bottomLeft" activeCell="A2" sqref="A2"/>
      <selection pane="bottomRight" activeCell="B236" sqref="B236"/>
    </sheetView>
  </sheetViews>
  <sheetFormatPr defaultRowHeight="15" x14ac:dyDescent="0.25"/>
  <cols>
    <col min="1" max="1" width="13" customWidth="1"/>
    <col min="2" max="2" width="68.7109375" customWidth="1"/>
    <col min="3" max="3" width="55.28515625" customWidth="1"/>
    <col min="4" max="4" width="46.7109375" bestFit="1" customWidth="1"/>
    <col min="5" max="5" width="17.42578125" customWidth="1"/>
    <col min="6" max="6" width="20" bestFit="1" customWidth="1"/>
    <col min="7" max="7" width="22.42578125" bestFit="1" customWidth="1"/>
    <col min="8" max="8" width="26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 s="1">
        <v>43925</v>
      </c>
      <c r="B2">
        <v>1370</v>
      </c>
      <c r="E2">
        <v>438</v>
      </c>
      <c r="F2">
        <v>242</v>
      </c>
    </row>
    <row r="3" spans="1:8" x14ac:dyDescent="0.25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25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25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25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25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25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25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25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25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25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25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25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25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25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25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25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25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25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25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25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25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25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25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25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25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25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25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25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25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25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25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25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25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25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25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25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25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25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25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25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25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25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25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25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25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25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25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25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25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25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25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25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25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25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25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25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25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25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25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25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25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25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25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25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25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25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25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25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25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25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25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25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25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25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25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25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25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25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25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25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25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25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25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25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25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25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25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25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25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25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25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25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25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25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25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25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25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25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25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25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25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25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25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25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25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25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25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25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25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25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25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25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25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25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25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25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25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25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25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25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25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25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25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25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25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25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25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25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25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25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25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25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25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25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25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25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25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25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25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25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25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25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25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25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25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25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25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25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25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25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25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25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25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25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25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25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25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25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25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25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25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25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25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25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25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25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25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25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25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25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25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25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25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25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25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25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25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25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25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25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25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25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25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25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25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25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25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25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25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25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25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25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25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25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25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25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25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25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25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25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25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25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25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25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25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25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25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25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25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25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25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25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25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25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25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25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25">
      <c r="A219" s="1">
        <v>44142</v>
      </c>
      <c r="B219">
        <v>568</v>
      </c>
      <c r="C219">
        <v>33</v>
      </c>
      <c r="D219">
        <f t="shared" ref="D219:D223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25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25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25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25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25">
      <c r="A224" s="1">
        <v>44147</v>
      </c>
      <c r="B224">
        <v>687</v>
      </c>
      <c r="C224">
        <v>26</v>
      </c>
      <c r="D224">
        <f t="shared" ref="D224:D230" si="7"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 x14ac:dyDescent="0.25">
      <c r="A225" s="1">
        <v>44148</v>
      </c>
      <c r="B225">
        <v>705</v>
      </c>
      <c r="C225">
        <v>18</v>
      </c>
      <c r="D225">
        <f t="shared" si="7"/>
        <v>640.85714285714289</v>
      </c>
      <c r="E225">
        <v>151</v>
      </c>
      <c r="F225">
        <v>-2</v>
      </c>
      <c r="G225">
        <v>71</v>
      </c>
      <c r="H225">
        <v>0</v>
      </c>
    </row>
    <row r="226" spans="1:8" x14ac:dyDescent="0.25">
      <c r="A226" s="1">
        <v>44149</v>
      </c>
      <c r="B226">
        <v>737</v>
      </c>
      <c r="C226">
        <v>32</v>
      </c>
      <c r="D226">
        <f t="shared" si="7"/>
        <v>665</v>
      </c>
      <c r="E226">
        <v>159</v>
      </c>
      <c r="F226">
        <v>8</v>
      </c>
      <c r="G226">
        <v>70</v>
      </c>
      <c r="H226">
        <v>-1</v>
      </c>
    </row>
    <row r="227" spans="1:8" x14ac:dyDescent="0.25">
      <c r="A227" s="1">
        <v>44150</v>
      </c>
      <c r="B227">
        <v>781</v>
      </c>
      <c r="C227">
        <v>44</v>
      </c>
      <c r="D227">
        <f t="shared" si="7"/>
        <v>692.57142857142856</v>
      </c>
      <c r="E227">
        <v>159</v>
      </c>
      <c r="F227">
        <v>0</v>
      </c>
      <c r="G227">
        <v>74</v>
      </c>
      <c r="H227">
        <v>4</v>
      </c>
    </row>
    <row r="228" spans="1:8" x14ac:dyDescent="0.25">
      <c r="A228" s="1">
        <v>44151</v>
      </c>
      <c r="B228">
        <v>835</v>
      </c>
      <c r="C228">
        <v>54</v>
      </c>
      <c r="D228">
        <f t="shared" si="7"/>
        <v>723.57142857142856</v>
      </c>
      <c r="E228">
        <v>159</v>
      </c>
      <c r="F228">
        <v>0</v>
      </c>
      <c r="G228">
        <v>73</v>
      </c>
      <c r="H228">
        <v>-1</v>
      </c>
    </row>
    <row r="229" spans="1:8" x14ac:dyDescent="0.25">
      <c r="A229" s="1">
        <v>44152</v>
      </c>
      <c r="B229">
        <v>885</v>
      </c>
      <c r="C229">
        <v>50</v>
      </c>
      <c r="D229">
        <f t="shared" si="7"/>
        <v>755.85714285714289</v>
      </c>
      <c r="E229">
        <v>173</v>
      </c>
      <c r="F229">
        <v>14</v>
      </c>
      <c r="G229">
        <v>72</v>
      </c>
      <c r="H229">
        <v>-1</v>
      </c>
    </row>
    <row r="230" spans="1:8" x14ac:dyDescent="0.25">
      <c r="A230" s="1">
        <v>44153</v>
      </c>
      <c r="B230">
        <v>917</v>
      </c>
      <c r="C230">
        <v>32</v>
      </c>
      <c r="D230">
        <f t="shared" si="7"/>
        <v>792.42857142857144</v>
      </c>
      <c r="E230">
        <v>181</v>
      </c>
      <c r="F230">
        <v>8</v>
      </c>
      <c r="G230">
        <v>75</v>
      </c>
      <c r="H230">
        <v>3</v>
      </c>
    </row>
    <row r="231" spans="1:8" x14ac:dyDescent="0.25">
      <c r="A231" s="1">
        <v>44154</v>
      </c>
      <c r="B231">
        <v>904</v>
      </c>
      <c r="C231">
        <v>-13</v>
      </c>
      <c r="D231">
        <f>AVERAGE(B225:B231)</f>
        <v>823.42857142857144</v>
      </c>
      <c r="E231">
        <v>179</v>
      </c>
      <c r="F231">
        <v>-2</v>
      </c>
      <c r="G231">
        <v>75</v>
      </c>
      <c r="H231">
        <v>0</v>
      </c>
    </row>
    <row r="232" spans="1:8" x14ac:dyDescent="0.25">
      <c r="A232" s="1">
        <v>44155</v>
      </c>
      <c r="B232">
        <v>891</v>
      </c>
      <c r="C232">
        <v>-13</v>
      </c>
      <c r="D232">
        <f>AVERAGE(B226:B232)</f>
        <v>850</v>
      </c>
      <c r="E232">
        <v>187</v>
      </c>
      <c r="F232">
        <v>8</v>
      </c>
      <c r="G232">
        <v>85</v>
      </c>
      <c r="H232">
        <v>10</v>
      </c>
    </row>
    <row r="233" spans="1:8" x14ac:dyDescent="0.25">
      <c r="A233" s="1">
        <v>44156</v>
      </c>
      <c r="B233">
        <v>893</v>
      </c>
      <c r="C233">
        <v>2</v>
      </c>
      <c r="D233">
        <f>AVERAGE(B227:B233)</f>
        <v>872.28571428571433</v>
      </c>
      <c r="E233">
        <v>192</v>
      </c>
      <c r="F233">
        <v>5</v>
      </c>
      <c r="G233">
        <v>88</v>
      </c>
      <c r="H233">
        <v>3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0B0AF29-C831-494C-920A-F19F91510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2C35922-DA19-44F6-B653-BE41CA0452B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FEBDC9A-4768-4855-86C8-346DB47163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Bettano, Amy (DPH)</cp:lastModifiedBy>
  <cp:revision/>
  <dcterms:created xsi:type="dcterms:W3CDTF">2020-10-25T16:26:38Z</dcterms:created>
  <dcterms:modified xsi:type="dcterms:W3CDTF">2020-11-22T15:55:35Z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